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D12A4241-F068-4037-8F8F-C10701F4C9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2" l="1"/>
  <c r="D26" i="2"/>
  <c r="D30" i="2" s="1"/>
  <c r="E26" i="2"/>
  <c r="E30" i="2" s="1"/>
  <c r="F26" i="2"/>
  <c r="F30" i="2" s="1"/>
  <c r="C26" i="2"/>
</calcChain>
</file>

<file path=xl/sharedStrings.xml><?xml version="1.0" encoding="utf-8"?>
<sst xmlns="http://schemas.openxmlformats.org/spreadsheetml/2006/main" count="38" uniqueCount="35">
  <si>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</si>
  <si>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</si>
  <si>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</si>
  <si>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</si>
  <si>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</si>
  <si>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</si>
  <si>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</si>
  <si>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</si>
  <si>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</si>
  <si>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</si>
  <si>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</si>
  <si>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</si>
  <si>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</si>
  <si>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</si>
  <si>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</si>
  <si>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</si>
  <si>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</si>
  <si>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</si>
  <si>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</si>
  <si>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</si>
  <si>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</si>
  <si>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</si>
  <si>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</si>
  <si>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BAND</t>
  </si>
  <si>
    <t>O/S No.</t>
  </si>
  <si>
    <t>CY Disb No.</t>
  </si>
  <si>
    <t>CY Disb Amt.</t>
  </si>
  <si>
    <t>O/S Amt.</t>
  </si>
  <si>
    <t>(Amount in Rs. Lakhs)</t>
  </si>
  <si>
    <t>APRB</t>
  </si>
  <si>
    <t>APSCB</t>
  </si>
  <si>
    <t>Bankwise Progress under finance to WOMEN Report of Arunachal Pradesh during the FY-2021-2022 &amp; O/S as on date 30-09-2021</t>
  </si>
  <si>
    <t>Pub</t>
  </si>
  <si>
    <t>Priv</t>
  </si>
  <si>
    <t>ICICI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</si>
</sst>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5" applyNumberFormat="0" applyAlignment="0" applyProtection="0"/>
    <xf numFmtId="0" fontId="11" fillId="7" borderId="6" applyNumberFormat="0" applyAlignment="0" applyProtection="0"/>
    <xf numFmtId="0" fontId="12" fillId="7" borderId="5" applyNumberFormat="0" applyAlignment="0" applyProtection="0"/>
    <xf numFmtId="0" fontId="13" fillId="0" borderId="7" applyNumberFormat="0" applyFill="0" applyAlignment="0" applyProtection="0"/>
    <xf numFmtId="0" fontId="14" fillId="8" borderId="8" applyNumberFormat="0" applyAlignment="0" applyProtection="0"/>
    <xf numFmtId="0" fontId="15" fillId="0" borderId="0" applyNumberFormat="0" applyFill="0" applyBorder="0" applyAlignment="0" applyProtection="0"/>
    <xf numFmtId="0" fontId="2" fillId="9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</cellStyleXfs>
  <cellXfs count="21">
    <xf numFmtId="0" fontId="0" fillId="0" borderId="0" xfId="0"/>
    <xf numFmtId="2" fontId="0" fillId="0" borderId="1" xfId="0" applyNumberFormat="1" applyBorder="1" applyAlignment="1">
      <alignment wrapText="1"/>
    </xf>
    <xf numFmtId="0" fontId="0" fillId="2" borderId="1" xfId="0" applyFill="1" applyBorder="1" applyAlignment="1">
      <alignment wrapText="1"/>
    </xf>
    <xf numFmtId="2" fontId="0" fillId="2" borderId="1" xfId="0" applyNumberFormat="1" applyFill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0" fillId="0" borderId="0" xfId="0"/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2" fontId="1" fillId="0" borderId="1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18" fillId="2" borderId="12" xfId="0" applyFont="1" applyFill="1" applyBorder="1" applyAlignment="1">
      <alignment horizontal="center" wrapText="1"/>
    </xf>
    <xf numFmtId="0" fontId="0" fillId="2" borderId="13" xfId="0" applyFill="1" applyBorder="1"/>
    <xf numFmtId="2" fontId="0" fillId="2" borderId="13" xfId="0" applyNumberFormat="1" applyFill="1" applyBorder="1"/>
    <xf numFmtId="2" fontId="0" fillId="2" borderId="14" xfId="0" applyNumberFormat="1" applyFill="1" applyBorder="1"/>
    <xf numFmtId="0" fontId="18" fillId="2" borderId="15" xfId="0" applyFont="1" applyFill="1" applyBorder="1" applyAlignment="1">
      <alignment horizontal="center" wrapText="1"/>
    </xf>
    <xf numFmtId="0" fontId="0" fillId="2" borderId="16" xfId="0" applyFill="1" applyBorder="1"/>
    <xf numFmtId="2" fontId="0" fillId="2" borderId="16" xfId="0" applyNumberFormat="1" applyFill="1" applyBorder="1"/>
    <xf numFmtId="2" fontId="0" fillId="2" borderId="17" xfId="0" applyNumberFormat="1" applyFill="1" applyBorder="1"/>
    <xf numFmtId="1" fontId="1" fillId="0" borderId="0" xfId="0" applyNumberFormat="1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AA57B-CAA9-4A8C-9AE1-00A48ECEEB4A}">
  <dimension ref="A1:F30"/>
  <sheetViews>
    <sheetView tabSelected="1" workbookViewId="0">
      <selection sqref="A1:F30"/>
    </sheetView>
  </sheetViews>
  <sheetFormatPr defaultRowHeight="14.4" x14ac:dyDescent="0.3"/>
  <cols>
    <col min="4" max="4" width="9.5546875" style="11" bestFit="1" customWidth="1"/>
    <col min="6" max="6" width="12.33203125" style="11" customWidth="1"/>
  </cols>
  <sheetData>
    <row r="1" spans="1:6" s="7" customFormat="1" ht="19.2" customHeight="1" x14ac:dyDescent="0.3">
      <c r="A1" s="20">
        <v>78</v>
      </c>
      <c r="B1" s="20"/>
      <c r="C1" s="20"/>
      <c r="D1" s="20"/>
      <c r="E1" s="20"/>
      <c r="F1" s="20"/>
    </row>
    <row r="2" spans="1:6" ht="52.8" customHeight="1" x14ac:dyDescent="0.3">
      <c r="A2" s="12" t="s">
        <v>31</v>
      </c>
      <c r="B2" s="13"/>
      <c r="C2" s="13"/>
      <c r="D2" s="14"/>
      <c r="E2" s="13"/>
      <c r="F2" s="15"/>
    </row>
    <row r="3" spans="1:6" x14ac:dyDescent="0.3">
      <c r="A3" s="16" t="s">
        <v>28</v>
      </c>
      <c r="B3" s="17"/>
      <c r="C3" s="17"/>
      <c r="D3" s="18"/>
      <c r="E3" s="17"/>
      <c r="F3" s="19"/>
    </row>
    <row r="4" spans="1:6" ht="28.8" x14ac:dyDescent="0.3">
      <c r="A4" s="6" t="s">
        <v>0</v>
      </c>
      <c r="B4" s="6" t="s">
        <v>1</v>
      </c>
      <c r="C4" s="6" t="s">
        <v>24</v>
      </c>
      <c r="D4" s="10" t="s">
        <v>27</v>
      </c>
      <c r="E4" s="6" t="s">
        <v>25</v>
      </c>
      <c r="F4" s="10" t="s">
        <v>26</v>
      </c>
    </row>
    <row r="5" spans="1:6" x14ac:dyDescent="0.3">
      <c r="A5" s="8">
        <v>1</v>
      </c>
      <c r="B5" s="8" t="s">
        <v>2</v>
      </c>
      <c r="C5" s="8">
        <v>866</v>
      </c>
      <c r="D5" s="1">
        <v>6458.45</v>
      </c>
      <c r="E5" s="8">
        <v>101</v>
      </c>
      <c r="F5" s="1">
        <v>52.83</v>
      </c>
    </row>
    <row r="6" spans="1:6" x14ac:dyDescent="0.3">
      <c r="A6" s="8">
        <v>2</v>
      </c>
      <c r="B6" s="8" t="s">
        <v>3</v>
      </c>
      <c r="C6" s="8">
        <v>153</v>
      </c>
      <c r="D6" s="1">
        <v>72.209999999999994</v>
      </c>
      <c r="E6" s="8">
        <v>5</v>
      </c>
      <c r="F6" s="1">
        <v>15</v>
      </c>
    </row>
    <row r="7" spans="1:6" x14ac:dyDescent="0.3">
      <c r="A7" s="8">
        <v>3</v>
      </c>
      <c r="B7" s="8" t="s">
        <v>4</v>
      </c>
      <c r="C7" s="8">
        <v>137</v>
      </c>
      <c r="D7" s="1">
        <v>1284</v>
      </c>
      <c r="E7" s="8">
        <v>9</v>
      </c>
      <c r="F7" s="1">
        <v>91</v>
      </c>
    </row>
    <row r="8" spans="1:6" x14ac:dyDescent="0.3">
      <c r="A8" s="8">
        <v>4</v>
      </c>
      <c r="B8" s="8" t="s">
        <v>5</v>
      </c>
      <c r="C8" s="8">
        <v>1109</v>
      </c>
      <c r="D8" s="1">
        <v>4455.99</v>
      </c>
      <c r="E8" s="2">
        <v>168</v>
      </c>
      <c r="F8" s="3">
        <v>1319.97</v>
      </c>
    </row>
    <row r="9" spans="1:6" x14ac:dyDescent="0.3">
      <c r="A9" s="8">
        <v>5</v>
      </c>
      <c r="B9" s="8" t="s">
        <v>6</v>
      </c>
      <c r="C9" s="8">
        <v>2015</v>
      </c>
      <c r="D9" s="1">
        <v>2201.69</v>
      </c>
      <c r="E9" s="8">
        <v>136</v>
      </c>
      <c r="F9" s="1">
        <v>221.5</v>
      </c>
    </row>
    <row r="10" spans="1:6" x14ac:dyDescent="0.3">
      <c r="A10" s="8">
        <v>6</v>
      </c>
      <c r="B10" s="8" t="s">
        <v>7</v>
      </c>
      <c r="C10" s="8">
        <v>48</v>
      </c>
      <c r="D10" s="1">
        <v>245.5</v>
      </c>
      <c r="E10" s="8">
        <v>8</v>
      </c>
      <c r="F10" s="1">
        <v>5.25</v>
      </c>
    </row>
    <row r="11" spans="1:6" x14ac:dyDescent="0.3">
      <c r="A11" s="8">
        <v>7</v>
      </c>
      <c r="B11" s="8" t="s">
        <v>8</v>
      </c>
      <c r="C11" s="8">
        <v>51</v>
      </c>
      <c r="D11" s="1">
        <v>352.66</v>
      </c>
      <c r="E11" s="8">
        <v>0</v>
      </c>
      <c r="F11" s="1">
        <v>0</v>
      </c>
    </row>
    <row r="12" spans="1:6" x14ac:dyDescent="0.3">
      <c r="A12" s="8">
        <v>8</v>
      </c>
      <c r="B12" s="8" t="s">
        <v>9</v>
      </c>
      <c r="C12" s="8">
        <v>560</v>
      </c>
      <c r="D12" s="1">
        <v>766.68</v>
      </c>
      <c r="E12" s="8">
        <v>61</v>
      </c>
      <c r="F12" s="1">
        <v>59.1</v>
      </c>
    </row>
    <row r="13" spans="1:6" x14ac:dyDescent="0.3">
      <c r="A13" s="8">
        <v>9</v>
      </c>
      <c r="B13" s="8" t="s">
        <v>10</v>
      </c>
      <c r="C13" s="8">
        <v>46</v>
      </c>
      <c r="D13" s="1">
        <v>276.05</v>
      </c>
      <c r="E13" s="8">
        <v>4</v>
      </c>
      <c r="F13" s="1">
        <v>30.48</v>
      </c>
    </row>
    <row r="14" spans="1:6" x14ac:dyDescent="0.3">
      <c r="A14" s="8">
        <v>10</v>
      </c>
      <c r="B14" s="8" t="s">
        <v>11</v>
      </c>
      <c r="C14" s="8">
        <v>21162</v>
      </c>
      <c r="D14" s="1">
        <v>83188.100000000006</v>
      </c>
      <c r="E14" s="8">
        <v>4440</v>
      </c>
      <c r="F14" s="1">
        <v>19675.939999999999</v>
      </c>
    </row>
    <row r="15" spans="1:6" x14ac:dyDescent="0.3">
      <c r="A15" s="8">
        <v>11</v>
      </c>
      <c r="B15" s="8" t="s">
        <v>12</v>
      </c>
      <c r="C15" s="8">
        <v>294</v>
      </c>
      <c r="D15" s="1">
        <v>1034.69</v>
      </c>
      <c r="E15" s="8">
        <v>9</v>
      </c>
      <c r="F15" s="1">
        <v>50.15</v>
      </c>
    </row>
    <row r="16" spans="1:6" x14ac:dyDescent="0.3">
      <c r="A16" s="8">
        <v>12</v>
      </c>
      <c r="B16" s="8" t="s">
        <v>13</v>
      </c>
      <c r="C16" s="8">
        <v>125</v>
      </c>
      <c r="D16" s="1">
        <v>213.81</v>
      </c>
      <c r="E16" s="8">
        <v>8</v>
      </c>
      <c r="F16" s="1">
        <v>45.03</v>
      </c>
    </row>
    <row r="17" spans="1:6" x14ac:dyDescent="0.3">
      <c r="A17" s="9" t="s">
        <v>32</v>
      </c>
      <c r="B17" s="9" t="s">
        <v>14</v>
      </c>
      <c r="C17" s="9">
        <v>26566</v>
      </c>
      <c r="D17" s="4">
        <v>100549.83</v>
      </c>
      <c r="E17" s="9">
        <v>4949</v>
      </c>
      <c r="F17" s="4">
        <v>21566.25</v>
      </c>
    </row>
    <row r="18" spans="1:6" x14ac:dyDescent="0.3">
      <c r="A18" s="8">
        <v>1</v>
      </c>
      <c r="B18" s="8" t="s">
        <v>15</v>
      </c>
      <c r="C18" s="8">
        <v>20</v>
      </c>
      <c r="D18" s="1">
        <v>297.61</v>
      </c>
      <c r="E18" s="8">
        <v>0</v>
      </c>
      <c r="F18" s="1">
        <v>0</v>
      </c>
    </row>
    <row r="19" spans="1:6" x14ac:dyDescent="0.3">
      <c r="A19" s="8">
        <v>2</v>
      </c>
      <c r="B19" s="8" t="s">
        <v>23</v>
      </c>
      <c r="C19" s="8">
        <v>0</v>
      </c>
      <c r="D19" s="1">
        <v>0</v>
      </c>
      <c r="E19" s="8">
        <v>0</v>
      </c>
      <c r="F19" s="1">
        <v>0</v>
      </c>
    </row>
    <row r="20" spans="1:6" x14ac:dyDescent="0.3">
      <c r="A20" s="8">
        <v>3</v>
      </c>
      <c r="B20" s="8" t="s">
        <v>16</v>
      </c>
      <c r="C20" s="8">
        <v>904</v>
      </c>
      <c r="D20" s="1">
        <v>3444.17</v>
      </c>
      <c r="E20" s="8">
        <v>155</v>
      </c>
      <c r="F20" s="1">
        <v>851.36</v>
      </c>
    </row>
    <row r="21" spans="1:6" s="5" customFormat="1" x14ac:dyDescent="0.3">
      <c r="A21" s="8">
        <v>4</v>
      </c>
      <c r="B21" s="8" t="s">
        <v>34</v>
      </c>
      <c r="C21" s="8">
        <v>732</v>
      </c>
      <c r="D21" s="1">
        <v>4794.58</v>
      </c>
      <c r="E21" s="8">
        <v>391</v>
      </c>
      <c r="F21" s="1">
        <v>1703.18</v>
      </c>
    </row>
    <row r="22" spans="1:6" x14ac:dyDescent="0.3">
      <c r="A22" s="8">
        <v>5</v>
      </c>
      <c r="B22" s="8" t="s">
        <v>17</v>
      </c>
      <c r="C22" s="8">
        <v>115</v>
      </c>
      <c r="D22" s="1">
        <v>676.29</v>
      </c>
      <c r="E22" s="8">
        <v>13</v>
      </c>
      <c r="F22" s="1">
        <v>479.43</v>
      </c>
    </row>
    <row r="23" spans="1:6" ht="14.4" customHeight="1" x14ac:dyDescent="0.3">
      <c r="A23" s="8">
        <v>6</v>
      </c>
      <c r="B23" s="8" t="s">
        <v>18</v>
      </c>
      <c r="C23" s="8">
        <v>125</v>
      </c>
      <c r="D23" s="1">
        <v>667.63</v>
      </c>
      <c r="E23" s="2">
        <v>16</v>
      </c>
      <c r="F23" s="3">
        <v>119.26</v>
      </c>
    </row>
    <row r="24" spans="1:6" ht="14.4" customHeight="1" x14ac:dyDescent="0.3">
      <c r="A24" s="8">
        <v>7</v>
      </c>
      <c r="B24" s="8" t="s">
        <v>19</v>
      </c>
      <c r="C24" s="8">
        <v>7441</v>
      </c>
      <c r="D24" s="1">
        <v>2178.83</v>
      </c>
      <c r="E24" s="8">
        <v>969</v>
      </c>
      <c r="F24" s="1">
        <v>532.54999999999995</v>
      </c>
    </row>
    <row r="25" spans="1:6" x14ac:dyDescent="0.3">
      <c r="A25" s="8">
        <v>8</v>
      </c>
      <c r="B25" s="8" t="s">
        <v>20</v>
      </c>
      <c r="C25" s="8">
        <v>0</v>
      </c>
      <c r="D25" s="1">
        <v>0</v>
      </c>
      <c r="E25" s="8">
        <v>0</v>
      </c>
      <c r="F25" s="1">
        <v>0</v>
      </c>
    </row>
    <row r="26" spans="1:6" x14ac:dyDescent="0.3">
      <c r="A26" s="9" t="s">
        <v>33</v>
      </c>
      <c r="B26" s="9" t="s">
        <v>14</v>
      </c>
      <c r="C26" s="9">
        <f>SUM(C18:C25)</f>
        <v>9337</v>
      </c>
      <c r="D26" s="4">
        <f t="shared" ref="D26:F26" si="0">SUM(D18:D25)</f>
        <v>12059.11</v>
      </c>
      <c r="E26" s="9">
        <f t="shared" si="0"/>
        <v>1544</v>
      </c>
      <c r="F26" s="4">
        <f t="shared" si="0"/>
        <v>3685.7799999999997</v>
      </c>
    </row>
    <row r="27" spans="1:6" x14ac:dyDescent="0.3">
      <c r="A27" s="8">
        <v>1</v>
      </c>
      <c r="B27" s="8" t="s">
        <v>29</v>
      </c>
      <c r="C27" s="2">
        <v>0</v>
      </c>
      <c r="D27" s="3">
        <v>0</v>
      </c>
      <c r="E27" s="2">
        <v>0</v>
      </c>
      <c r="F27" s="3">
        <v>0</v>
      </c>
    </row>
    <row r="28" spans="1:6" x14ac:dyDescent="0.3">
      <c r="A28" s="9" t="s">
        <v>21</v>
      </c>
      <c r="B28" s="9" t="s">
        <v>14</v>
      </c>
      <c r="C28" s="9">
        <v>0</v>
      </c>
      <c r="D28" s="4">
        <v>0</v>
      </c>
      <c r="E28" s="9">
        <v>0</v>
      </c>
      <c r="F28" s="4">
        <v>0</v>
      </c>
    </row>
    <row r="29" spans="1:6" x14ac:dyDescent="0.3">
      <c r="A29" s="8">
        <v>1</v>
      </c>
      <c r="B29" s="8" t="s">
        <v>30</v>
      </c>
      <c r="C29" s="8">
        <v>2915</v>
      </c>
      <c r="D29" s="1">
        <v>5522.49</v>
      </c>
      <c r="E29" s="8">
        <v>69</v>
      </c>
      <c r="F29" s="1">
        <v>181.16</v>
      </c>
    </row>
    <row r="30" spans="1:6" x14ac:dyDescent="0.3">
      <c r="A30" s="9" t="s">
        <v>22</v>
      </c>
      <c r="B30" s="9" t="s">
        <v>14</v>
      </c>
      <c r="C30" s="9">
        <f>C17+C26+C28+C29</f>
        <v>38818</v>
      </c>
      <c r="D30" s="4">
        <f t="shared" ref="D30:F30" si="1">D17+D26+D28+D29</f>
        <v>118131.43000000001</v>
      </c>
      <c r="E30" s="9">
        <f t="shared" si="1"/>
        <v>6562</v>
      </c>
      <c r="F30" s="4">
        <f t="shared" si="1"/>
        <v>25433.19</v>
      </c>
    </row>
  </sheetData>
  <mergeCells count="3">
    <mergeCell ref="A2:F2"/>
    <mergeCell ref="A3:F3"/>
    <mergeCell ref="A1:F1"/>
  </mergeCells>
  <printOptions gridLines="1"/>
  <pageMargins left="2.02" right="0.25" top="0.75" bottom="0.75" header="0.3" footer="0.3"/>
  <pageSetup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2021-11-25T11:43:28Z</cp:lastPrinted>
  <dcterms:created xsi:type="dcterms:W3CDTF">2020-09-15T11:33:40Z</dcterms:created>
  <dcterms:modified xsi:type="dcterms:W3CDTF">2021-11-25T11:44:34Z</dcterms:modified>
</cp:coreProperties>
</file>